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073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76" i="1"/>
  <c r="I176" i="1"/>
  <c r="H165" i="1"/>
  <c r="H176" i="1" s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I89" i="1"/>
  <c r="H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24" i="1"/>
  <c r="L196" i="1" s="1"/>
  <c r="J13" i="1"/>
  <c r="I13" i="1"/>
  <c r="H13" i="1"/>
  <c r="G13" i="1"/>
  <c r="F13" i="1"/>
  <c r="H138" i="1" l="1"/>
  <c r="J138" i="1"/>
  <c r="I138" i="1"/>
  <c r="G138" i="1"/>
  <c r="F119" i="1"/>
  <c r="H119" i="1"/>
  <c r="J119" i="1"/>
  <c r="I119" i="1"/>
  <c r="G119" i="1"/>
  <c r="F100" i="1"/>
  <c r="J100" i="1"/>
  <c r="I100" i="1"/>
  <c r="H100" i="1"/>
  <c r="F81" i="1"/>
  <c r="J81" i="1"/>
  <c r="I81" i="1"/>
  <c r="H81" i="1"/>
  <c r="G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<sst xmlns="http://schemas.openxmlformats.org/spreadsheetml/2006/main" count="313" uniqueCount="115">
  <si>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</si>
  <si>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</si>
  <si>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</si>
  <si>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</si>
  <si>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</si>
  <si>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</si>
  <si>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</si>
  <si>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</si>
  <si>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</si>
  <si>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</si>
  <si>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</si>
  <si>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</si>
  <si>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</si>
  <si>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</si>
  <si>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</si>
  <si>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</si>
  <si>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</si>
  <si>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</si>
  <si>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</si>
  <si>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</si>
  <si>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</si>
  <si>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</si>
  <si>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</si>
  <si>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</si>
  <si>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</si>
  <si>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</si>
  <si>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</si>
  <si>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</si>
  <si>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</si>
  <si>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</si>
  <si>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</si>
  <si>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</si>
  <si>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</si>
  <si>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</si>
  <si>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</si>
  <si>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</si>
  <si>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</si>
  <si>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</si>
  <si>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</si>
  <si>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Евсиковова Светлана Анатольевна</t>
  </si>
  <si>
    <t>ответственный за  питание</t>
  </si>
  <si>
    <t xml:space="preserve">    Каша вязкая молочная овсяная</t>
  </si>
  <si>
    <t>Яблоко</t>
  </si>
  <si>
    <t>Бутерброд с сыром</t>
  </si>
  <si>
    <t xml:space="preserve">  Кофейный напиток с молоком</t>
  </si>
  <si>
    <t>Помидор свежий</t>
  </si>
  <si>
    <t>Рассольник Ленинградский на м/б</t>
  </si>
  <si>
    <t>Котлеты рыбные</t>
  </si>
  <si>
    <t>Рис с овощами</t>
  </si>
  <si>
    <t>Компот из кураги</t>
  </si>
  <si>
    <t>Батон нарезной</t>
  </si>
  <si>
    <t>Хлеб ржано-пшеничный</t>
  </si>
  <si>
    <t>Запеканка из творога со сгущеным молоком</t>
  </si>
  <si>
    <t>Чай с лимоном</t>
  </si>
  <si>
    <t xml:space="preserve">  Батон нарезной</t>
  </si>
  <si>
    <t>Мандарин</t>
  </si>
  <si>
    <t>Салат из свеклы отварной</t>
  </si>
  <si>
    <t>Суп гороховый на м/б</t>
  </si>
  <si>
    <t>Котлета куриная</t>
  </si>
  <si>
    <t>Каша гречневая  с соусом красным основным</t>
  </si>
  <si>
    <t>Компот из изюма</t>
  </si>
  <si>
    <t>Каша рисовая  вязкая</t>
  </si>
  <si>
    <t>Какао с молоком</t>
  </si>
  <si>
    <t xml:space="preserve"> Батон нарезной</t>
  </si>
  <si>
    <t>Груша</t>
  </si>
  <si>
    <t>Масло сливочное</t>
  </si>
  <si>
    <t>Салат витаминный</t>
  </si>
  <si>
    <t>Суп крестьянский с крупой ( перловка)</t>
  </si>
  <si>
    <t>Гуляш из кур грудки</t>
  </si>
  <si>
    <t>Макароны отварные</t>
  </si>
  <si>
    <t>202 /54-3-соус-2020</t>
  </si>
  <si>
    <t>54-10с -2020</t>
  </si>
  <si>
    <t>Компот из свежих яблок</t>
  </si>
  <si>
    <t>54-32хн-2020</t>
  </si>
  <si>
    <t>Омлет натуральный</t>
  </si>
  <si>
    <t>Кофейный напиток с молоком</t>
  </si>
  <si>
    <t>Апельсин</t>
  </si>
  <si>
    <t>Огурец свежий</t>
  </si>
  <si>
    <t>Винегрет с растительным маслом</t>
  </si>
  <si>
    <t>Суп картофельный с рыбой</t>
  </si>
  <si>
    <t>Компот из смеси сухофруктов</t>
  </si>
  <si>
    <t>Макароны отварные с сыром</t>
  </si>
  <si>
    <t>Чай с сахаром</t>
  </si>
  <si>
    <t>Салат картоф с соленым огурцом и зел горошком</t>
  </si>
  <si>
    <t>Борщ с капустой и картофелем на м/б</t>
  </si>
  <si>
    <t>Рыба запеченная под молочным соусом</t>
  </si>
  <si>
    <t>Картофельное пюре</t>
  </si>
  <si>
    <t>Напиток из шиповника</t>
  </si>
  <si>
    <t>Каша Дружба</t>
  </si>
  <si>
    <t>Кофейный напиток</t>
  </si>
  <si>
    <t>Сыр</t>
  </si>
  <si>
    <t>54-1з</t>
  </si>
  <si>
    <t>Салат из свежих помидоров и огурцов</t>
  </si>
  <si>
    <t>54-2м</t>
  </si>
  <si>
    <t>Каша гречневая рассыпчатая</t>
  </si>
  <si>
    <t>Запеканка творожная со сгущенным молоком</t>
  </si>
  <si>
    <t>Салат из свеклы с соленым огурцом</t>
  </si>
  <si>
    <t>Суп картофельный с клецками</t>
  </si>
  <si>
    <t>54-6с-2020</t>
  </si>
  <si>
    <t>Биточки из кур грудки</t>
  </si>
  <si>
    <t>Рагу из овощей</t>
  </si>
  <si>
    <t>Кукуруза консервированная</t>
  </si>
  <si>
    <t>Помидор  свежий</t>
  </si>
  <si>
    <t>Азу из кур грудки</t>
  </si>
  <si>
    <t>54-45хн-2020</t>
  </si>
  <si>
    <t>Пром</t>
  </si>
  <si>
    <t>Птица отварная</t>
  </si>
  <si>
    <t>Саалат из бел капуст с морковью</t>
  </si>
  <si>
    <t>Оладьи из печени по-кунцевски</t>
  </si>
  <si>
    <t>Хлеб ржано -пшеничный</t>
  </si>
  <si>
    <t>Каша рисовая молочная</t>
  </si>
  <si>
    <t>Банан</t>
  </si>
  <si>
    <t>Щи из свежей капусты на м/б</t>
  </si>
  <si>
    <t>Котлета рыбная</t>
  </si>
  <si>
    <t>Плов из отварной 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</si>
</sst>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/>
      <c r="D1" s="53"/>
      <c r="E1" s="54"/>
      <c r="F1" s="3" t="s">
        <v>1</v>
      </c>
      <c r="G1" s="1" t="s">
        <v>2</v>
      </c>
      <c r="H1" s="55" t="s">
        <v>40</v>
      </c>
      <c r="I1" s="56"/>
      <c r="J1" s="56"/>
      <c r="K1" s="57"/>
    </row>
    <row r="2" spans="1:12" ht="18" x14ac:dyDescent="0.2">
      <c r="A2" s="4" t="s">
        <v>3</v>
      </c>
      <c r="C2" s="1"/>
      <c r="G2" s="1" t="s">
        <v>4</v>
      </c>
      <c r="H2" s="55" t="s">
        <v>39</v>
      </c>
      <c r="I2" s="56"/>
      <c r="J2" s="56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180</v>
      </c>
      <c r="G6" s="21">
        <v>7.4</v>
      </c>
      <c r="H6" s="21">
        <v>8</v>
      </c>
      <c r="I6" s="21">
        <v>28</v>
      </c>
      <c r="J6" s="21">
        <v>212.8</v>
      </c>
      <c r="K6" s="22">
        <v>212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>
        <v>465</v>
      </c>
      <c r="L8" s="28"/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6.9</v>
      </c>
      <c r="H9" s="28">
        <v>9</v>
      </c>
      <c r="I9" s="28">
        <v>10</v>
      </c>
      <c r="J9" s="28">
        <v>149</v>
      </c>
      <c r="K9" s="29">
        <v>63</v>
      </c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42</v>
      </c>
      <c r="F10" s="28">
        <v>114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534</v>
      </c>
      <c r="G13" s="36">
        <f>SUM(G6:G12)</f>
        <v>17.5</v>
      </c>
      <c r="H13" s="36">
        <f>SUM(H6:H12)</f>
        <v>19.899999999999999</v>
      </c>
      <c r="I13" s="36">
        <f>SUM(I6:I12)</f>
        <v>61.400000000000006</v>
      </c>
      <c r="J13" s="36">
        <f>SUM(J6:J12)</f>
        <v>493.8</v>
      </c>
      <c r="K13" s="37"/>
      <c r="L13" s="36">
        <v>73.8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45</v>
      </c>
      <c r="F14" s="28">
        <v>60</v>
      </c>
      <c r="G14" s="28">
        <v>0.66</v>
      </c>
      <c r="H14" s="28">
        <v>0.12</v>
      </c>
      <c r="I14" s="28">
        <v>2.2799999999999998</v>
      </c>
      <c r="J14" s="28">
        <v>14.4</v>
      </c>
      <c r="K14" s="29">
        <v>148</v>
      </c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46</v>
      </c>
      <c r="F15" s="28">
        <v>200</v>
      </c>
      <c r="G15" s="28">
        <v>6.1</v>
      </c>
      <c r="H15" s="28">
        <v>6.48</v>
      </c>
      <c r="I15" s="28">
        <v>10.6</v>
      </c>
      <c r="J15" s="28">
        <v>127</v>
      </c>
      <c r="K15" s="29">
        <v>134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47</v>
      </c>
      <c r="F16" s="28">
        <v>100</v>
      </c>
      <c r="G16" s="28">
        <v>13</v>
      </c>
      <c r="H16" s="28">
        <v>1.6</v>
      </c>
      <c r="I16" s="28">
        <v>10</v>
      </c>
      <c r="J16" s="28">
        <v>234.9</v>
      </c>
      <c r="K16" s="29">
        <v>307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48</v>
      </c>
      <c r="F17" s="28">
        <v>150</v>
      </c>
      <c r="G17" s="28">
        <v>4</v>
      </c>
      <c r="H17" s="28">
        <v>2.6</v>
      </c>
      <c r="I17" s="28">
        <v>35</v>
      </c>
      <c r="J17" s="28">
        <v>182</v>
      </c>
      <c r="K17" s="29">
        <v>241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49</v>
      </c>
      <c r="F18" s="28">
        <v>200</v>
      </c>
      <c r="G18" s="28">
        <v>0.6</v>
      </c>
      <c r="H18" s="28">
        <v>0</v>
      </c>
      <c r="I18" s="28">
        <v>9.6999999999999993</v>
      </c>
      <c r="J18" s="28">
        <v>40</v>
      </c>
      <c r="K18" s="29">
        <v>494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50</v>
      </c>
      <c r="F19" s="28">
        <v>20</v>
      </c>
      <c r="G19" s="28">
        <v>1.5</v>
      </c>
      <c r="H19" s="28">
        <v>0.57999999999999996</v>
      </c>
      <c r="I19" s="28">
        <v>10.28</v>
      </c>
      <c r="J19" s="28">
        <v>52.4</v>
      </c>
      <c r="K19" s="29">
        <v>111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51</v>
      </c>
      <c r="F20" s="28">
        <v>30</v>
      </c>
      <c r="G20" s="28">
        <v>1.98</v>
      </c>
      <c r="H20" s="28">
        <v>0.36</v>
      </c>
      <c r="I20" s="28">
        <v>10.199999999999999</v>
      </c>
      <c r="J20" s="28">
        <v>54.3</v>
      </c>
      <c r="K20" s="29">
        <v>110</v>
      </c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27.84</v>
      </c>
      <c r="H23" s="36">
        <f>SUM(H14:H22)</f>
        <v>11.74</v>
      </c>
      <c r="I23" s="36">
        <f>SUM(I14:I22)</f>
        <v>88.06</v>
      </c>
      <c r="J23" s="36">
        <f>SUM(J14:J22)</f>
        <v>704.99999999999989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1294</v>
      </c>
      <c r="G24" s="44">
        <f>G13+G23</f>
        <v>45.34</v>
      </c>
      <c r="H24" s="44">
        <f>H13+H23</f>
        <v>31.64</v>
      </c>
      <c r="I24" s="44">
        <f>I13+I23</f>
        <v>149.46</v>
      </c>
      <c r="J24" s="44">
        <f>J13+J23</f>
        <v>1198.8</v>
      </c>
      <c r="K24" s="44"/>
      <c r="L24" s="44">
        <f>L13+L23</f>
        <v>73.8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170</v>
      </c>
      <c r="G25" s="21">
        <v>24</v>
      </c>
      <c r="H25" s="21">
        <v>11.55</v>
      </c>
      <c r="I25" s="21">
        <v>35.5</v>
      </c>
      <c r="J25" s="21">
        <v>343</v>
      </c>
      <c r="K25" s="22">
        <v>279</v>
      </c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0.3</v>
      </c>
      <c r="H27" s="28">
        <v>0.1</v>
      </c>
      <c r="I27" s="28">
        <v>9.5</v>
      </c>
      <c r="J27" s="28">
        <v>40</v>
      </c>
      <c r="K27" s="29">
        <v>459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54</v>
      </c>
      <c r="F28" s="28">
        <v>20</v>
      </c>
      <c r="G28" s="28">
        <v>1.5</v>
      </c>
      <c r="H28" s="28">
        <v>0.57999999999999996</v>
      </c>
      <c r="I28" s="28">
        <v>10.28</v>
      </c>
      <c r="J28" s="28">
        <v>52.4</v>
      </c>
      <c r="K28" s="29">
        <v>111</v>
      </c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55</v>
      </c>
      <c r="F29" s="28">
        <v>136</v>
      </c>
      <c r="G29" s="28">
        <v>0.8</v>
      </c>
      <c r="H29" s="28">
        <v>0.2</v>
      </c>
      <c r="I29" s="28">
        <v>7.5</v>
      </c>
      <c r="J29" s="28">
        <v>38</v>
      </c>
      <c r="K29" s="29">
        <v>82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526</v>
      </c>
      <c r="G32" s="36">
        <f>SUM(G25:G31)</f>
        <v>26.6</v>
      </c>
      <c r="H32" s="36">
        <f>SUM(H25:H31)</f>
        <v>12.43</v>
      </c>
      <c r="I32" s="36">
        <f>SUM(I25:I31)</f>
        <v>62.78</v>
      </c>
      <c r="J32" s="36">
        <f>SUM(J25:J31)</f>
        <v>473.4</v>
      </c>
      <c r="K32" s="37"/>
      <c r="L32" s="36">
        <v>73.8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56</v>
      </c>
      <c r="F33" s="28">
        <v>60</v>
      </c>
      <c r="G33" s="28">
        <v>0.9</v>
      </c>
      <c r="H33" s="28">
        <v>4</v>
      </c>
      <c r="I33" s="28">
        <v>5</v>
      </c>
      <c r="J33" s="28">
        <v>55</v>
      </c>
      <c r="K33" s="29">
        <v>26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57</v>
      </c>
      <c r="F34" s="28">
        <v>200</v>
      </c>
      <c r="G34" s="28">
        <v>9.0500000000000007</v>
      </c>
      <c r="H34" s="28">
        <v>5.26</v>
      </c>
      <c r="I34" s="28">
        <v>11.68</v>
      </c>
      <c r="J34" s="28">
        <v>131</v>
      </c>
      <c r="K34" s="29">
        <v>144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58</v>
      </c>
      <c r="F35" s="28">
        <v>90</v>
      </c>
      <c r="G35" s="28">
        <v>18</v>
      </c>
      <c r="H35" s="28">
        <v>16.2</v>
      </c>
      <c r="I35" s="28">
        <v>10</v>
      </c>
      <c r="J35" s="28">
        <v>256</v>
      </c>
      <c r="K35" s="29">
        <v>372</v>
      </c>
      <c r="L35" s="28"/>
    </row>
    <row r="36" spans="1:12" ht="25.5" x14ac:dyDescent="0.25">
      <c r="A36" s="45"/>
      <c r="B36" s="24"/>
      <c r="C36" s="25"/>
      <c r="D36" s="30" t="s">
        <v>33</v>
      </c>
      <c r="E36" s="27" t="s">
        <v>59</v>
      </c>
      <c r="F36" s="28">
        <v>200</v>
      </c>
      <c r="G36" s="28">
        <v>10.18</v>
      </c>
      <c r="H36" s="28">
        <v>9.02</v>
      </c>
      <c r="I36" s="28">
        <v>41.45</v>
      </c>
      <c r="J36" s="28">
        <v>288.10000000000002</v>
      </c>
      <c r="K36" s="29" t="s">
        <v>70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60</v>
      </c>
      <c r="F37" s="28">
        <v>200</v>
      </c>
      <c r="G37" s="28">
        <v>0.8</v>
      </c>
      <c r="H37" s="28">
        <v>0.01</v>
      </c>
      <c r="I37" s="28">
        <v>30</v>
      </c>
      <c r="J37" s="28">
        <v>120</v>
      </c>
      <c r="K37" s="29">
        <v>494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50</v>
      </c>
      <c r="F38" s="28">
        <v>20</v>
      </c>
      <c r="G38" s="28">
        <v>1.5</v>
      </c>
      <c r="H38" s="28">
        <v>0.57999999999999996</v>
      </c>
      <c r="I38" s="28">
        <v>10.28</v>
      </c>
      <c r="J38" s="28">
        <v>52.4</v>
      </c>
      <c r="K38" s="29">
        <v>111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51</v>
      </c>
      <c r="F39" s="28">
        <v>30</v>
      </c>
      <c r="G39" s="28">
        <v>1.98</v>
      </c>
      <c r="H39" s="28">
        <v>0.36</v>
      </c>
      <c r="I39" s="28">
        <v>10.199999999999999</v>
      </c>
      <c r="J39" s="28">
        <v>54.3</v>
      </c>
      <c r="K39" s="29">
        <v>110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42.41</v>
      </c>
      <c r="H42" s="36">
        <f>SUM(H33:H41)</f>
        <v>35.43</v>
      </c>
      <c r="I42" s="36">
        <f>SUM(I33:I41)</f>
        <v>118.61</v>
      </c>
      <c r="J42" s="36">
        <f>SUM(J33:J41)</f>
        <v>956.8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1326</v>
      </c>
      <c r="G43" s="44">
        <f>G32+G42</f>
        <v>69.009999999999991</v>
      </c>
      <c r="H43" s="44">
        <f>H32+H42</f>
        <v>47.86</v>
      </c>
      <c r="I43" s="44">
        <f>I32+I42</f>
        <v>181.39</v>
      </c>
      <c r="J43" s="44">
        <f>J32+J42</f>
        <v>1430.1999999999998</v>
      </c>
      <c r="K43" s="44"/>
      <c r="L43" s="44">
        <v>73.8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180</v>
      </c>
      <c r="G44" s="21">
        <v>2.7</v>
      </c>
      <c r="H44" s="21">
        <v>3.6</v>
      </c>
      <c r="I44" s="21">
        <v>28.3</v>
      </c>
      <c r="J44" s="21">
        <v>208.43</v>
      </c>
      <c r="K44" s="22">
        <v>217</v>
      </c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62</v>
      </c>
      <c r="F46" s="28">
        <v>200</v>
      </c>
      <c r="G46" s="28">
        <v>3.3</v>
      </c>
      <c r="H46" s="28">
        <v>2.9</v>
      </c>
      <c r="I46" s="28">
        <v>13.8</v>
      </c>
      <c r="J46" s="28">
        <v>94</v>
      </c>
      <c r="K46" s="51">
        <v>462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63</v>
      </c>
      <c r="F47" s="28">
        <v>20</v>
      </c>
      <c r="G47" s="28">
        <v>1.5</v>
      </c>
      <c r="H47" s="28">
        <v>0.57999999999999996</v>
      </c>
      <c r="I47" s="28">
        <v>10.28</v>
      </c>
      <c r="J47" s="28">
        <v>52.4</v>
      </c>
      <c r="K47" s="29">
        <v>111</v>
      </c>
      <c r="L47" s="28"/>
    </row>
    <row r="48" spans="1:12" ht="15" x14ac:dyDescent="0.25">
      <c r="A48" s="23"/>
      <c r="B48" s="24"/>
      <c r="C48" s="25"/>
      <c r="D48" s="30" t="s">
        <v>27</v>
      </c>
      <c r="E48" s="27" t="s">
        <v>64</v>
      </c>
      <c r="F48" s="28">
        <v>112</v>
      </c>
      <c r="G48" s="28">
        <v>0.4</v>
      </c>
      <c r="H48" s="28">
        <v>0.3</v>
      </c>
      <c r="I48" s="28">
        <v>10.3</v>
      </c>
      <c r="J48" s="28">
        <v>47</v>
      </c>
      <c r="K48" s="29">
        <v>82</v>
      </c>
      <c r="L48" s="28"/>
    </row>
    <row r="49" spans="1:12" ht="15" x14ac:dyDescent="0.25">
      <c r="A49" s="23"/>
      <c r="B49" s="24"/>
      <c r="C49" s="25"/>
      <c r="D49" s="26"/>
      <c r="E49" s="27" t="s">
        <v>65</v>
      </c>
      <c r="F49" s="28">
        <v>10</v>
      </c>
      <c r="G49" s="28">
        <v>0.16</v>
      </c>
      <c r="H49" s="28">
        <v>7.2</v>
      </c>
      <c r="I49" s="28">
        <v>0.13</v>
      </c>
      <c r="J49" s="28">
        <v>73.180000000000007</v>
      </c>
      <c r="K49" s="29">
        <v>82</v>
      </c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522</v>
      </c>
      <c r="G51" s="36">
        <f>SUM(G44:G50)</f>
        <v>8.06</v>
      </c>
      <c r="H51" s="36">
        <f>SUM(H44:H50)</f>
        <v>14.58</v>
      </c>
      <c r="I51" s="36">
        <f>SUM(I44:I50)</f>
        <v>62.810000000000009</v>
      </c>
      <c r="J51" s="36">
        <f>SUM(J44:J50)</f>
        <v>475.01</v>
      </c>
      <c r="K51" s="37"/>
      <c r="L51" s="36">
        <v>73.8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66</v>
      </c>
      <c r="F52" s="28">
        <v>60</v>
      </c>
      <c r="G52" s="28">
        <v>1</v>
      </c>
      <c r="H52" s="28">
        <v>3</v>
      </c>
      <c r="I52" s="28">
        <v>3</v>
      </c>
      <c r="J52" s="28">
        <v>44</v>
      </c>
      <c r="K52" s="29">
        <v>2</v>
      </c>
      <c r="L52" s="28"/>
    </row>
    <row r="53" spans="1:12" ht="25.5" x14ac:dyDescent="0.25">
      <c r="A53" s="23"/>
      <c r="B53" s="24"/>
      <c r="C53" s="25"/>
      <c r="D53" s="30" t="s">
        <v>31</v>
      </c>
      <c r="E53" s="27" t="s">
        <v>67</v>
      </c>
      <c r="F53" s="28">
        <v>200</v>
      </c>
      <c r="G53" s="28">
        <v>5.14</v>
      </c>
      <c r="H53" s="28">
        <v>5.78</v>
      </c>
      <c r="I53" s="28">
        <v>10.78</v>
      </c>
      <c r="J53" s="28">
        <v>115.6</v>
      </c>
      <c r="K53" s="29" t="s">
        <v>71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68</v>
      </c>
      <c r="F54" s="28">
        <v>100</v>
      </c>
      <c r="G54" s="28">
        <v>15</v>
      </c>
      <c r="H54" s="28">
        <v>13</v>
      </c>
      <c r="I54" s="28">
        <v>5</v>
      </c>
      <c r="J54" s="28">
        <v>202</v>
      </c>
      <c r="K54" s="29">
        <v>326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69</v>
      </c>
      <c r="F55" s="28">
        <v>150</v>
      </c>
      <c r="G55" s="28">
        <v>5.55</v>
      </c>
      <c r="H55" s="28">
        <v>4.95</v>
      </c>
      <c r="I55" s="28">
        <v>29.55</v>
      </c>
      <c r="J55" s="28">
        <v>184.5</v>
      </c>
      <c r="K55" s="29">
        <v>256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72</v>
      </c>
      <c r="F56" s="28">
        <v>200</v>
      </c>
      <c r="G56" s="28">
        <v>0.15</v>
      </c>
      <c r="H56" s="28">
        <v>0.14000000000000001</v>
      </c>
      <c r="I56" s="28">
        <v>9.93</v>
      </c>
      <c r="J56" s="28">
        <v>41.5</v>
      </c>
      <c r="K56" s="29" t="s">
        <v>73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50</v>
      </c>
      <c r="F57" s="28">
        <v>20</v>
      </c>
      <c r="G57" s="28">
        <v>1.5</v>
      </c>
      <c r="H57" s="28">
        <v>0.57999999999999996</v>
      </c>
      <c r="I57" s="28">
        <v>10.28</v>
      </c>
      <c r="J57" s="28">
        <v>52.4</v>
      </c>
      <c r="K57" s="29">
        <v>111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51</v>
      </c>
      <c r="F58" s="28">
        <v>30</v>
      </c>
      <c r="G58" s="28">
        <v>1.98</v>
      </c>
      <c r="H58" s="28">
        <v>0.36</v>
      </c>
      <c r="I58" s="28">
        <v>10.199999999999999</v>
      </c>
      <c r="J58" s="28">
        <v>54.3</v>
      </c>
      <c r="K58" s="29">
        <v>110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760</v>
      </c>
      <c r="G61" s="36">
        <f>SUM(G52:G60)</f>
        <v>30.32</v>
      </c>
      <c r="H61" s="36">
        <f>SUM(H52:H60)</f>
        <v>27.81</v>
      </c>
      <c r="I61" s="36">
        <f>SUM(I52:I60)</f>
        <v>78.739999999999995</v>
      </c>
      <c r="J61" s="36">
        <f>SUM(J52:J60)</f>
        <v>694.3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1282</v>
      </c>
      <c r="G62" s="44">
        <f>G51+G61</f>
        <v>38.380000000000003</v>
      </c>
      <c r="H62" s="44">
        <f>H51+H61</f>
        <v>42.39</v>
      </c>
      <c r="I62" s="44">
        <f>I51+I61</f>
        <v>141.55000000000001</v>
      </c>
      <c r="J62" s="44">
        <f>J51+J61</f>
        <v>1169.31</v>
      </c>
      <c r="K62" s="44"/>
      <c r="L62" s="44">
        <v>73.8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74</v>
      </c>
      <c r="F63" s="21">
        <v>150</v>
      </c>
      <c r="G63" s="21">
        <v>13</v>
      </c>
      <c r="H63" s="21">
        <v>20</v>
      </c>
      <c r="I63" s="21">
        <v>3.2</v>
      </c>
      <c r="J63" s="21">
        <v>246</v>
      </c>
      <c r="K63" s="22">
        <v>268</v>
      </c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75</v>
      </c>
      <c r="F65" s="28">
        <v>200</v>
      </c>
      <c r="G65" s="28">
        <v>2.8</v>
      </c>
      <c r="H65" s="28">
        <v>2.5</v>
      </c>
      <c r="I65" s="28">
        <v>13.6</v>
      </c>
      <c r="J65" s="28">
        <v>88</v>
      </c>
      <c r="K65" s="29">
        <v>465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54</v>
      </c>
      <c r="F66" s="28">
        <v>20</v>
      </c>
      <c r="G66" s="28">
        <v>1.5</v>
      </c>
      <c r="H66" s="28">
        <v>0.57999999999999996</v>
      </c>
      <c r="I66" s="28">
        <v>10.28</v>
      </c>
      <c r="J66" s="28">
        <v>52.4</v>
      </c>
      <c r="K66" s="29">
        <v>111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76</v>
      </c>
      <c r="F67" s="28">
        <v>150</v>
      </c>
      <c r="G67" s="28">
        <v>0.9</v>
      </c>
      <c r="H67" s="28">
        <v>0.2</v>
      </c>
      <c r="I67" s="28">
        <v>8.1</v>
      </c>
      <c r="J67" s="28">
        <v>49.2</v>
      </c>
      <c r="K67" s="29">
        <v>82</v>
      </c>
      <c r="L67" s="28"/>
    </row>
    <row r="68" spans="1:12" ht="15" x14ac:dyDescent="0.25">
      <c r="A68" s="23"/>
      <c r="B68" s="24"/>
      <c r="C68" s="25"/>
      <c r="D68" s="26"/>
      <c r="E68" s="27" t="s">
        <v>77</v>
      </c>
      <c r="F68" s="28">
        <v>60</v>
      </c>
      <c r="G68" s="28">
        <v>0.4</v>
      </c>
      <c r="H68" s="28">
        <v>0.06</v>
      </c>
      <c r="I68" s="28">
        <v>1.1399999999999999</v>
      </c>
      <c r="J68" s="28">
        <v>6.6</v>
      </c>
      <c r="K68" s="29">
        <v>148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580</v>
      </c>
      <c r="G70" s="36">
        <f>SUM(G63:G69)</f>
        <v>18.599999999999998</v>
      </c>
      <c r="H70" s="36">
        <f>SUM(H63:H69)</f>
        <v>23.339999999999996</v>
      </c>
      <c r="I70" s="36">
        <f>SUM(I63:I69)</f>
        <v>36.32</v>
      </c>
      <c r="J70" s="36">
        <f>SUM(J63:J69)</f>
        <v>442.2</v>
      </c>
      <c r="K70" s="37"/>
      <c r="L70" s="36">
        <v>73.8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78</v>
      </c>
      <c r="F71" s="28">
        <v>60</v>
      </c>
      <c r="G71" s="28">
        <v>1</v>
      </c>
      <c r="H71" s="28">
        <v>3.7</v>
      </c>
      <c r="I71" s="28">
        <v>4</v>
      </c>
      <c r="J71" s="28">
        <v>52.8</v>
      </c>
      <c r="K71" s="29">
        <v>47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79</v>
      </c>
      <c r="F72" s="28">
        <v>200</v>
      </c>
      <c r="G72" s="28">
        <v>9</v>
      </c>
      <c r="H72" s="28">
        <v>8</v>
      </c>
      <c r="I72" s="28">
        <v>10</v>
      </c>
      <c r="J72" s="28">
        <v>110</v>
      </c>
      <c r="K72" s="29">
        <v>119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114</v>
      </c>
      <c r="F73" s="28">
        <v>240</v>
      </c>
      <c r="G73" s="28">
        <v>14.76</v>
      </c>
      <c r="H73" s="28">
        <v>10</v>
      </c>
      <c r="I73" s="28">
        <v>30</v>
      </c>
      <c r="J73" s="28">
        <v>352.5</v>
      </c>
      <c r="K73" s="29">
        <v>406</v>
      </c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80</v>
      </c>
      <c r="F75" s="28">
        <v>200</v>
      </c>
      <c r="G75" s="28">
        <v>0.6</v>
      </c>
      <c r="H75" s="28">
        <v>0</v>
      </c>
      <c r="I75" s="28">
        <v>20.100000000000001</v>
      </c>
      <c r="J75" s="28">
        <v>84</v>
      </c>
      <c r="K75" s="29">
        <v>495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50</v>
      </c>
      <c r="F76" s="28">
        <v>20</v>
      </c>
      <c r="G76" s="28">
        <v>1.5</v>
      </c>
      <c r="H76" s="28">
        <v>0.57999999999999996</v>
      </c>
      <c r="I76" s="28">
        <v>10.28</v>
      </c>
      <c r="J76" s="28">
        <v>52.4</v>
      </c>
      <c r="K76" s="29">
        <v>111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51</v>
      </c>
      <c r="F77" s="28">
        <v>30</v>
      </c>
      <c r="G77" s="28">
        <v>1.98</v>
      </c>
      <c r="H77" s="28">
        <v>0.36</v>
      </c>
      <c r="I77" s="28">
        <v>10.199999999999999</v>
      </c>
      <c r="J77" s="28">
        <v>54.3</v>
      </c>
      <c r="K77" s="29">
        <v>110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28.84</v>
      </c>
      <c r="H80" s="36">
        <f>SUM(H71:H79)</f>
        <v>22.639999999999997</v>
      </c>
      <c r="I80" s="36">
        <f>SUM(I71:I79)</f>
        <v>84.58</v>
      </c>
      <c r="J80" s="36">
        <f>SUM(J71:J79)</f>
        <v>705.99999999999989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1330</v>
      </c>
      <c r="G81" s="44">
        <f>G70+G80</f>
        <v>47.44</v>
      </c>
      <c r="H81" s="44">
        <f>H70+H80</f>
        <v>45.97999999999999</v>
      </c>
      <c r="I81" s="44">
        <f>I70+I80</f>
        <v>120.9</v>
      </c>
      <c r="J81" s="44">
        <f>J70+J80</f>
        <v>1148.1999999999998</v>
      </c>
      <c r="K81" s="44"/>
      <c r="L81" s="44">
        <v>73.8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81</v>
      </c>
      <c r="F82" s="21">
        <v>170</v>
      </c>
      <c r="G82" s="21">
        <v>10.050000000000001</v>
      </c>
      <c r="H82" s="21">
        <v>8.6</v>
      </c>
      <c r="I82" s="21">
        <v>26.5</v>
      </c>
      <c r="J82" s="21">
        <v>336</v>
      </c>
      <c r="K82" s="22">
        <v>259</v>
      </c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82</v>
      </c>
      <c r="F84" s="28">
        <v>200</v>
      </c>
      <c r="G84" s="28">
        <v>0.2</v>
      </c>
      <c r="H84" s="28">
        <v>0.1</v>
      </c>
      <c r="I84" s="28">
        <v>9.3000000000000007</v>
      </c>
      <c r="J84" s="28">
        <v>38</v>
      </c>
      <c r="K84" s="29">
        <v>457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50</v>
      </c>
      <c r="F85" s="28">
        <v>30</v>
      </c>
      <c r="G85" s="28">
        <v>1.5</v>
      </c>
      <c r="H85" s="28">
        <v>0.57999999999999996</v>
      </c>
      <c r="I85" s="28">
        <v>10.28</v>
      </c>
      <c r="J85" s="28">
        <v>52.4</v>
      </c>
      <c r="K85" s="29">
        <v>111</v>
      </c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42</v>
      </c>
      <c r="F86" s="28">
        <v>114</v>
      </c>
      <c r="G86" s="28">
        <v>0.4</v>
      </c>
      <c r="H86" s="28">
        <v>0.4</v>
      </c>
      <c r="I86" s="28">
        <v>9.8000000000000007</v>
      </c>
      <c r="J86" s="28">
        <v>44</v>
      </c>
      <c r="K86" s="29">
        <v>82</v>
      </c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514</v>
      </c>
      <c r="G89" s="36">
        <v>12.15</v>
      </c>
      <c r="H89" s="36">
        <f>SUM(H82:H88)</f>
        <v>9.68</v>
      </c>
      <c r="I89" s="36">
        <f>SUM(I82:I88)</f>
        <v>55.879999999999995</v>
      </c>
      <c r="J89" s="36">
        <f>SUM(J82:J88)</f>
        <v>470.4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83</v>
      </c>
      <c r="F90" s="28">
        <v>60</v>
      </c>
      <c r="G90" s="28">
        <v>1.05</v>
      </c>
      <c r="H90" s="28">
        <v>3.71</v>
      </c>
      <c r="I90" s="28">
        <v>5.55</v>
      </c>
      <c r="J90" s="28">
        <v>60</v>
      </c>
      <c r="K90" s="29">
        <v>42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84</v>
      </c>
      <c r="F91" s="28">
        <v>200</v>
      </c>
      <c r="G91" s="28">
        <v>6.83</v>
      </c>
      <c r="H91" s="28">
        <v>8</v>
      </c>
      <c r="I91" s="28">
        <v>10.65</v>
      </c>
      <c r="J91" s="28">
        <v>120</v>
      </c>
      <c r="K91" s="29">
        <v>95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85</v>
      </c>
      <c r="F92" s="28">
        <v>140</v>
      </c>
      <c r="G92" s="28">
        <v>10.4</v>
      </c>
      <c r="H92" s="28">
        <v>6.5</v>
      </c>
      <c r="I92" s="28">
        <v>10.7</v>
      </c>
      <c r="J92" s="28">
        <v>180</v>
      </c>
      <c r="K92" s="29">
        <v>312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86</v>
      </c>
      <c r="F93" s="28">
        <v>150</v>
      </c>
      <c r="G93" s="28">
        <v>4.05</v>
      </c>
      <c r="H93" s="28">
        <v>6</v>
      </c>
      <c r="I93" s="28">
        <v>8.6999999999999993</v>
      </c>
      <c r="J93" s="28">
        <v>161</v>
      </c>
      <c r="K93" s="29">
        <v>377</v>
      </c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87</v>
      </c>
      <c r="F94" s="28">
        <v>200</v>
      </c>
      <c r="G94" s="28">
        <v>0.7</v>
      </c>
      <c r="H94" s="28">
        <v>0.3</v>
      </c>
      <c r="I94" s="28">
        <v>18.3</v>
      </c>
      <c r="J94" s="28">
        <v>78</v>
      </c>
      <c r="K94" s="29">
        <v>496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50</v>
      </c>
      <c r="F95" s="28">
        <v>20</v>
      </c>
      <c r="G95" s="28">
        <v>1.5</v>
      </c>
      <c r="H95" s="28">
        <v>0.57999999999999996</v>
      </c>
      <c r="I95" s="28">
        <v>10.28</v>
      </c>
      <c r="J95" s="28">
        <v>52.4</v>
      </c>
      <c r="K95" s="29">
        <v>111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51</v>
      </c>
      <c r="F96" s="28">
        <v>30</v>
      </c>
      <c r="G96" s="28">
        <v>1.98</v>
      </c>
      <c r="H96" s="28">
        <v>0.36</v>
      </c>
      <c r="I96" s="28">
        <v>10.199999999999999</v>
      </c>
      <c r="J96" s="28">
        <v>54.3</v>
      </c>
      <c r="K96" s="29">
        <v>110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800</v>
      </c>
      <c r="G99" s="36">
        <f>SUM(G90:G98)</f>
        <v>26.51</v>
      </c>
      <c r="H99" s="36">
        <f>SUM(H90:H98)</f>
        <v>25.45</v>
      </c>
      <c r="I99" s="36">
        <f>SUM(I90:I98)</f>
        <v>74.38</v>
      </c>
      <c r="J99" s="36">
        <f>SUM(J90:J98)</f>
        <v>705.69999999999993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1314</v>
      </c>
      <c r="G100" s="44">
        <f>G89+G99</f>
        <v>38.660000000000004</v>
      </c>
      <c r="H100" s="44">
        <f>H89+H99</f>
        <v>35.129999999999995</v>
      </c>
      <c r="I100" s="44">
        <f>I89+I99</f>
        <v>130.26</v>
      </c>
      <c r="J100" s="44">
        <f>J89+J99</f>
        <v>1176.0999999999999</v>
      </c>
      <c r="K100" s="44"/>
      <c r="L100" s="44">
        <v>73.8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88</v>
      </c>
      <c r="F101" s="21">
        <v>180</v>
      </c>
      <c r="G101" s="21">
        <v>5</v>
      </c>
      <c r="H101" s="21">
        <v>6</v>
      </c>
      <c r="I101" s="21">
        <v>24.1</v>
      </c>
      <c r="J101" s="21">
        <v>230</v>
      </c>
      <c r="K101" s="22">
        <v>260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89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465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54</v>
      </c>
      <c r="F104" s="28">
        <v>30</v>
      </c>
      <c r="G104" s="28">
        <v>1.5</v>
      </c>
      <c r="H104" s="28">
        <v>0.57999999999999996</v>
      </c>
      <c r="I104" s="28">
        <v>10.28</v>
      </c>
      <c r="J104" s="28">
        <v>52.4</v>
      </c>
      <c r="K104" s="29">
        <v>111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64</v>
      </c>
      <c r="F105" s="28">
        <v>112</v>
      </c>
      <c r="G105" s="28">
        <v>0.4</v>
      </c>
      <c r="H105" s="28">
        <v>0.3</v>
      </c>
      <c r="I105" s="28">
        <v>10.3</v>
      </c>
      <c r="J105" s="28">
        <v>47</v>
      </c>
      <c r="K105" s="29">
        <v>82</v>
      </c>
      <c r="L105" s="28"/>
    </row>
    <row r="106" spans="1:12" ht="15" x14ac:dyDescent="0.25">
      <c r="A106" s="23"/>
      <c r="B106" s="24"/>
      <c r="C106" s="25"/>
      <c r="D106" s="26"/>
      <c r="E106" s="27" t="s">
        <v>90</v>
      </c>
      <c r="F106" s="28">
        <v>15</v>
      </c>
      <c r="G106" s="28">
        <v>3.5</v>
      </c>
      <c r="H106" s="28">
        <v>4.4000000000000004</v>
      </c>
      <c r="I106" s="28">
        <v>0</v>
      </c>
      <c r="J106" s="28">
        <v>53.7</v>
      </c>
      <c r="K106" s="29" t="s">
        <v>91</v>
      </c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537</v>
      </c>
      <c r="G108" s="36">
        <f>SUM(G101:G107)</f>
        <v>13.200000000000001</v>
      </c>
      <c r="H108" s="36">
        <f>SUM(H101:H107)</f>
        <v>13.780000000000001</v>
      </c>
      <c r="I108" s="36">
        <f>SUM(I101:I107)</f>
        <v>58.28</v>
      </c>
      <c r="J108" s="36">
        <f>SUM(J101:J107)</f>
        <v>471.09999999999997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92</v>
      </c>
      <c r="F109" s="28">
        <v>60</v>
      </c>
      <c r="G109" s="28">
        <v>0.6</v>
      </c>
      <c r="H109" s="28">
        <v>3.1</v>
      </c>
      <c r="I109" s="28">
        <v>1.8</v>
      </c>
      <c r="J109" s="28">
        <v>44</v>
      </c>
      <c r="K109" s="29">
        <v>18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46</v>
      </c>
      <c r="F110" s="28">
        <v>200</v>
      </c>
      <c r="G110" s="28">
        <v>6.1</v>
      </c>
      <c r="H110" s="28">
        <v>6.48</v>
      </c>
      <c r="I110" s="28">
        <v>10.6</v>
      </c>
      <c r="J110" s="28">
        <v>127</v>
      </c>
      <c r="K110" s="29">
        <v>134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68</v>
      </c>
      <c r="F111" s="28">
        <v>100</v>
      </c>
      <c r="G111" s="28">
        <v>16.899999999999999</v>
      </c>
      <c r="H111" s="28">
        <v>16</v>
      </c>
      <c r="I111" s="28">
        <v>4</v>
      </c>
      <c r="J111" s="28">
        <v>232</v>
      </c>
      <c r="K111" s="29" t="s">
        <v>93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94</v>
      </c>
      <c r="F112" s="28">
        <v>150</v>
      </c>
      <c r="G112" s="28">
        <v>8.5500000000000007</v>
      </c>
      <c r="H112" s="28">
        <v>7.8</v>
      </c>
      <c r="I112" s="28">
        <v>37</v>
      </c>
      <c r="J112" s="28">
        <v>253</v>
      </c>
      <c r="K112" s="29">
        <v>202</v>
      </c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49</v>
      </c>
      <c r="F113" s="28">
        <v>200</v>
      </c>
      <c r="G113" s="28">
        <v>0.6</v>
      </c>
      <c r="H113" s="28">
        <v>0</v>
      </c>
      <c r="I113" s="28">
        <v>9.6999999999999993</v>
      </c>
      <c r="J113" s="28">
        <v>40</v>
      </c>
      <c r="K113" s="29">
        <v>494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50</v>
      </c>
      <c r="F114" s="28">
        <v>20</v>
      </c>
      <c r="G114" s="28">
        <v>1.5</v>
      </c>
      <c r="H114" s="28">
        <v>0.57999999999999996</v>
      </c>
      <c r="I114" s="28">
        <v>10.28</v>
      </c>
      <c r="J114" s="28">
        <v>52.4</v>
      </c>
      <c r="K114" s="29">
        <v>111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51</v>
      </c>
      <c r="F115" s="28">
        <v>30</v>
      </c>
      <c r="G115" s="28">
        <v>1.98</v>
      </c>
      <c r="H115" s="28">
        <v>0.36</v>
      </c>
      <c r="I115" s="28">
        <v>10.199999999999999</v>
      </c>
      <c r="J115" s="28">
        <v>54.3</v>
      </c>
      <c r="K115" s="29">
        <v>110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760</v>
      </c>
      <c r="G118" s="36">
        <f>SUM(G109:G117)</f>
        <v>36.229999999999997</v>
      </c>
      <c r="H118" s="36">
        <f>SUM(H109:H117)</f>
        <v>34.319999999999993</v>
      </c>
      <c r="I118" s="36">
        <f>SUM(I109:I117)</f>
        <v>83.58</v>
      </c>
      <c r="J118" s="36">
        <f>SUM(J109:J117)</f>
        <v>802.69999999999993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1297</v>
      </c>
      <c r="G119" s="44">
        <f>G108+G118</f>
        <v>49.43</v>
      </c>
      <c r="H119" s="44">
        <f>H108+H118</f>
        <v>48.099999999999994</v>
      </c>
      <c r="I119" s="44">
        <f>I108+I118</f>
        <v>141.86000000000001</v>
      </c>
      <c r="J119" s="44">
        <f>J108+J118</f>
        <v>1273.8</v>
      </c>
      <c r="K119" s="44"/>
      <c r="L119" s="44">
        <v>73.8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95</v>
      </c>
      <c r="F120" s="21">
        <v>170</v>
      </c>
      <c r="G120" s="21">
        <v>25.29</v>
      </c>
      <c r="H120" s="21">
        <v>13.25</v>
      </c>
      <c r="I120" s="21">
        <v>33.700000000000003</v>
      </c>
      <c r="J120" s="21">
        <v>357</v>
      </c>
      <c r="K120" s="22">
        <v>279</v>
      </c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82</v>
      </c>
      <c r="F122" s="28">
        <v>200</v>
      </c>
      <c r="G122" s="28">
        <v>0.2</v>
      </c>
      <c r="H122" s="28">
        <v>0.1</v>
      </c>
      <c r="I122" s="28">
        <v>9.3000000000000007</v>
      </c>
      <c r="J122" s="28">
        <v>38</v>
      </c>
      <c r="K122" s="29">
        <v>457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50</v>
      </c>
      <c r="F123" s="28">
        <v>30</v>
      </c>
      <c r="G123" s="28">
        <v>1.5</v>
      </c>
      <c r="H123" s="28">
        <v>0.57999999999999996</v>
      </c>
      <c r="I123" s="28">
        <v>10.28</v>
      </c>
      <c r="J123" s="28">
        <v>52.4</v>
      </c>
      <c r="K123" s="29">
        <v>111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42</v>
      </c>
      <c r="F124" s="28">
        <v>114</v>
      </c>
      <c r="G124" s="28">
        <v>0.4</v>
      </c>
      <c r="H124" s="28">
        <v>0.4</v>
      </c>
      <c r="I124" s="28">
        <v>9.8000000000000007</v>
      </c>
      <c r="J124" s="28">
        <v>44</v>
      </c>
      <c r="K124" s="29">
        <v>82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514</v>
      </c>
      <c r="G127" s="36">
        <f>SUM(G120:G126)</f>
        <v>27.389999999999997</v>
      </c>
      <c r="H127" s="36">
        <f>SUM(H120:H126)</f>
        <v>14.33</v>
      </c>
      <c r="I127" s="36">
        <f>SUM(I120:I126)</f>
        <v>63.08</v>
      </c>
      <c r="J127" s="36">
        <f>SUM(J120:J126)</f>
        <v>491.4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96</v>
      </c>
      <c r="F128" s="28">
        <v>60</v>
      </c>
      <c r="G128" s="28">
        <v>0.8</v>
      </c>
      <c r="H128" s="28">
        <v>3.7</v>
      </c>
      <c r="I128" s="28">
        <v>3.7</v>
      </c>
      <c r="J128" s="28">
        <v>73</v>
      </c>
      <c r="K128" s="29">
        <v>31</v>
      </c>
      <c r="L128" s="28"/>
    </row>
    <row r="129" spans="1:12" ht="25.5" x14ac:dyDescent="0.25">
      <c r="A129" s="45"/>
      <c r="B129" s="24"/>
      <c r="C129" s="25"/>
      <c r="D129" s="30" t="s">
        <v>31</v>
      </c>
      <c r="E129" s="27" t="s">
        <v>97</v>
      </c>
      <c r="F129" s="28">
        <v>200</v>
      </c>
      <c r="G129" s="28">
        <v>4.63</v>
      </c>
      <c r="H129" s="28">
        <v>3.28</v>
      </c>
      <c r="I129" s="28">
        <v>11.4</v>
      </c>
      <c r="J129" s="28">
        <v>93.6</v>
      </c>
      <c r="K129" s="29" t="s">
        <v>98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99</v>
      </c>
      <c r="F130" s="28">
        <v>90</v>
      </c>
      <c r="G130" s="28">
        <v>18</v>
      </c>
      <c r="H130" s="28">
        <v>16.2</v>
      </c>
      <c r="I130" s="28">
        <v>10</v>
      </c>
      <c r="J130" s="28">
        <v>256</v>
      </c>
      <c r="K130" s="29">
        <v>372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100</v>
      </c>
      <c r="F131" s="28">
        <v>150</v>
      </c>
      <c r="G131" s="28">
        <v>2.8</v>
      </c>
      <c r="H131" s="28">
        <v>6.14</v>
      </c>
      <c r="I131" s="28">
        <v>21</v>
      </c>
      <c r="J131" s="28">
        <v>127.5</v>
      </c>
      <c r="K131" s="29">
        <v>177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87</v>
      </c>
      <c r="F132" s="28">
        <v>200</v>
      </c>
      <c r="G132" s="28">
        <v>0.7</v>
      </c>
      <c r="H132" s="28">
        <v>0.3</v>
      </c>
      <c r="I132" s="28">
        <v>18.3</v>
      </c>
      <c r="J132" s="28">
        <v>78</v>
      </c>
      <c r="K132" s="29">
        <v>496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50</v>
      </c>
      <c r="F133" s="28">
        <v>20</v>
      </c>
      <c r="G133" s="28">
        <v>1.5</v>
      </c>
      <c r="H133" s="28">
        <v>0.57999999999999996</v>
      </c>
      <c r="I133" s="28">
        <v>10.28</v>
      </c>
      <c r="J133" s="28">
        <v>52.4</v>
      </c>
      <c r="K133" s="29">
        <v>111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51</v>
      </c>
      <c r="F134" s="28">
        <v>30</v>
      </c>
      <c r="G134" s="28">
        <v>1.98</v>
      </c>
      <c r="H134" s="28">
        <v>0.36</v>
      </c>
      <c r="I134" s="28">
        <v>10.199999999999999</v>
      </c>
      <c r="J134" s="28">
        <v>54.3</v>
      </c>
      <c r="K134" s="29">
        <v>110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30.41</v>
      </c>
      <c r="H137" s="36">
        <f>SUM(H128:H136)</f>
        <v>30.56</v>
      </c>
      <c r="I137" s="36">
        <f>SUM(I128:I136)</f>
        <v>84.88000000000001</v>
      </c>
      <c r="J137" s="36">
        <f>SUM(J128:J136)</f>
        <v>734.8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1264</v>
      </c>
      <c r="G138" s="44">
        <f>G127+G137</f>
        <v>57.8</v>
      </c>
      <c r="H138" s="44">
        <f>H127+H137</f>
        <v>44.89</v>
      </c>
      <c r="I138" s="44">
        <f>I127+I137</f>
        <v>147.96</v>
      </c>
      <c r="J138" s="44">
        <f>J127+J137</f>
        <v>1226.1999999999998</v>
      </c>
      <c r="K138" s="44"/>
      <c r="L138" s="44">
        <v>73.8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74</v>
      </c>
      <c r="F139" s="21">
        <v>150</v>
      </c>
      <c r="G139" s="21">
        <v>13</v>
      </c>
      <c r="H139" s="21">
        <v>20</v>
      </c>
      <c r="I139" s="21">
        <v>3.2</v>
      </c>
      <c r="J139" s="21">
        <v>246</v>
      </c>
      <c r="K139" s="22">
        <v>268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62</v>
      </c>
      <c r="F141" s="28">
        <v>200</v>
      </c>
      <c r="G141" s="28">
        <v>3.3</v>
      </c>
      <c r="H141" s="28">
        <v>2.9</v>
      </c>
      <c r="I141" s="28">
        <v>13.8</v>
      </c>
      <c r="J141" s="28">
        <v>94</v>
      </c>
      <c r="K141" s="29">
        <v>462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54</v>
      </c>
      <c r="F142" s="28">
        <v>20</v>
      </c>
      <c r="G142" s="28">
        <v>1.5</v>
      </c>
      <c r="H142" s="28">
        <v>0.57999999999999996</v>
      </c>
      <c r="I142" s="28">
        <v>10.28</v>
      </c>
      <c r="J142" s="28">
        <v>52.4</v>
      </c>
      <c r="K142" s="29">
        <v>111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55</v>
      </c>
      <c r="F143" s="28">
        <v>136</v>
      </c>
      <c r="G143" s="28">
        <v>0.8</v>
      </c>
      <c r="H143" s="28">
        <v>0.2</v>
      </c>
      <c r="I143" s="28">
        <v>7.5</v>
      </c>
      <c r="J143" s="28">
        <v>38</v>
      </c>
      <c r="K143" s="29">
        <v>82</v>
      </c>
      <c r="L143" s="28"/>
    </row>
    <row r="144" spans="1:12" ht="15" x14ac:dyDescent="0.25">
      <c r="A144" s="23"/>
      <c r="B144" s="24"/>
      <c r="C144" s="25"/>
      <c r="D144" s="26"/>
      <c r="E144" s="27" t="s">
        <v>101</v>
      </c>
      <c r="F144" s="28">
        <v>60</v>
      </c>
      <c r="G144" s="28">
        <v>1.7</v>
      </c>
      <c r="H144" s="28">
        <v>2.1</v>
      </c>
      <c r="I144" s="28">
        <v>21</v>
      </c>
      <c r="J144" s="28">
        <v>40</v>
      </c>
      <c r="K144" s="29">
        <v>157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566</v>
      </c>
      <c r="G146" s="36">
        <f>SUM(G139:G145)</f>
        <v>20.3</v>
      </c>
      <c r="H146" s="36">
        <f>SUM(H139:H145)</f>
        <v>25.779999999999998</v>
      </c>
      <c r="I146" s="36">
        <f>SUM(I139:I145)</f>
        <v>55.78</v>
      </c>
      <c r="J146" s="36">
        <f>SUM(J139:J145)</f>
        <v>470.4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102</v>
      </c>
      <c r="F147" s="28">
        <v>60</v>
      </c>
      <c r="G147" s="28">
        <v>0.66</v>
      </c>
      <c r="H147" s="28">
        <v>0.12</v>
      </c>
      <c r="I147" s="28">
        <v>2.2799999999999998</v>
      </c>
      <c r="J147" s="28">
        <v>14.4</v>
      </c>
      <c r="K147" s="29">
        <v>148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84</v>
      </c>
      <c r="F148" s="28">
        <v>200</v>
      </c>
      <c r="G148" s="28">
        <v>6.83</v>
      </c>
      <c r="H148" s="28">
        <v>8</v>
      </c>
      <c r="I148" s="28">
        <v>10.65</v>
      </c>
      <c r="J148" s="28">
        <v>120</v>
      </c>
      <c r="K148" s="29">
        <v>95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103</v>
      </c>
      <c r="F149" s="28">
        <v>240</v>
      </c>
      <c r="G149" s="28">
        <v>13.3</v>
      </c>
      <c r="H149" s="28">
        <v>12.7</v>
      </c>
      <c r="I149" s="28">
        <v>4</v>
      </c>
      <c r="J149" s="28">
        <v>325.5</v>
      </c>
      <c r="K149" s="29">
        <v>364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25.5" x14ac:dyDescent="0.25">
      <c r="A151" s="23"/>
      <c r="B151" s="24"/>
      <c r="C151" s="25"/>
      <c r="D151" s="30" t="s">
        <v>34</v>
      </c>
      <c r="E151" s="27" t="s">
        <v>60</v>
      </c>
      <c r="F151" s="28">
        <v>200</v>
      </c>
      <c r="G151" s="28">
        <v>0.43</v>
      </c>
      <c r="H151" s="28">
        <v>0.09</v>
      </c>
      <c r="I151" s="28">
        <v>18.34</v>
      </c>
      <c r="J151" s="28">
        <v>75.8</v>
      </c>
      <c r="K151" s="29" t="s">
        <v>104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50</v>
      </c>
      <c r="F152" s="28">
        <v>20</v>
      </c>
      <c r="G152" s="28">
        <v>1.5</v>
      </c>
      <c r="H152" s="28">
        <v>0.57999999999999996</v>
      </c>
      <c r="I152" s="28">
        <v>10.28</v>
      </c>
      <c r="J152" s="28">
        <v>52.4</v>
      </c>
      <c r="K152" s="29" t="s">
        <v>105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51</v>
      </c>
      <c r="F153" s="28">
        <v>30</v>
      </c>
      <c r="G153" s="28">
        <v>1.98</v>
      </c>
      <c r="H153" s="28">
        <v>0.36</v>
      </c>
      <c r="I153" s="28">
        <v>10.199999999999999</v>
      </c>
      <c r="J153" s="28">
        <v>54.3</v>
      </c>
      <c r="K153" s="29" t="s">
        <v>105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750</v>
      </c>
      <c r="G156" s="36">
        <f>SUM(G147:G155)</f>
        <v>24.7</v>
      </c>
      <c r="H156" s="36">
        <f>SUM(H147:H155)</f>
        <v>21.849999999999998</v>
      </c>
      <c r="I156" s="36">
        <f>SUM(I147:I155)</f>
        <v>55.75</v>
      </c>
      <c r="J156" s="36">
        <f>SUM(J147:J155)</f>
        <v>642.39999999999986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1316</v>
      </c>
      <c r="G157" s="44">
        <f>G146+G156</f>
        <v>45</v>
      </c>
      <c r="H157" s="44">
        <f>H146+H156</f>
        <v>47.629999999999995</v>
      </c>
      <c r="I157" s="44">
        <f>I146+I156</f>
        <v>111.53</v>
      </c>
      <c r="J157" s="44">
        <f>J146+J156</f>
        <v>1112.7999999999997</v>
      </c>
      <c r="K157" s="44"/>
      <c r="L157" s="44">
        <v>73.8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106</v>
      </c>
      <c r="F158" s="21">
        <v>100</v>
      </c>
      <c r="G158" s="21">
        <v>16.2</v>
      </c>
      <c r="H158" s="21">
        <v>12</v>
      </c>
      <c r="I158" s="21">
        <v>0.3</v>
      </c>
      <c r="J158" s="21">
        <v>174</v>
      </c>
      <c r="K158" s="22">
        <v>366</v>
      </c>
      <c r="L158" s="21"/>
    </row>
    <row r="159" spans="1:12" ht="15" x14ac:dyDescent="0.25">
      <c r="A159" s="23"/>
      <c r="B159" s="24"/>
      <c r="C159" s="25"/>
      <c r="D159" s="26"/>
      <c r="E159" s="27" t="s">
        <v>69</v>
      </c>
      <c r="F159" s="28">
        <v>150</v>
      </c>
      <c r="G159" s="28">
        <v>5.55</v>
      </c>
      <c r="H159" s="28">
        <v>4.95</v>
      </c>
      <c r="I159" s="28">
        <v>29.55</v>
      </c>
      <c r="J159" s="28">
        <v>184.5</v>
      </c>
      <c r="K159" s="29">
        <v>256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75</v>
      </c>
      <c r="F160" s="28">
        <v>200</v>
      </c>
      <c r="G160" s="28">
        <v>2.8</v>
      </c>
      <c r="H160" s="28">
        <v>2.5</v>
      </c>
      <c r="I160" s="28">
        <v>13.6</v>
      </c>
      <c r="J160" s="28">
        <v>88</v>
      </c>
      <c r="K160" s="29">
        <v>465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50</v>
      </c>
      <c r="F161" s="28">
        <v>20</v>
      </c>
      <c r="G161" s="28">
        <v>1.5</v>
      </c>
      <c r="H161" s="28">
        <v>0.57999999999999996</v>
      </c>
      <c r="I161" s="28">
        <v>10.28</v>
      </c>
      <c r="J161" s="28">
        <v>52.4</v>
      </c>
      <c r="K161" s="29" t="s">
        <v>105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 t="s">
        <v>76</v>
      </c>
      <c r="F162" s="28">
        <v>150</v>
      </c>
      <c r="G162" s="28">
        <v>0.9</v>
      </c>
      <c r="H162" s="28">
        <v>0.2</v>
      </c>
      <c r="I162" s="28">
        <v>8.1</v>
      </c>
      <c r="J162" s="28">
        <v>49.2</v>
      </c>
      <c r="K162" s="29">
        <v>82</v>
      </c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v>620</v>
      </c>
      <c r="G165" s="36">
        <v>26.95</v>
      </c>
      <c r="H165" s="36">
        <f>SUM(H158:H164)</f>
        <v>20.229999999999997</v>
      </c>
      <c r="I165" s="36">
        <v>61.83</v>
      </c>
      <c r="J165" s="36">
        <v>548.1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107</v>
      </c>
      <c r="F166" s="28">
        <v>60</v>
      </c>
      <c r="G166" s="28">
        <v>0.87</v>
      </c>
      <c r="H166" s="28">
        <v>3.6</v>
      </c>
      <c r="I166" s="28">
        <v>5.04</v>
      </c>
      <c r="J166" s="28">
        <v>56.4</v>
      </c>
      <c r="K166" s="29">
        <v>1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9.0500000000000007</v>
      </c>
      <c r="H167" s="28">
        <v>5.26</v>
      </c>
      <c r="I167" s="28">
        <v>11.68</v>
      </c>
      <c r="J167" s="28">
        <v>131</v>
      </c>
      <c r="K167" s="29">
        <v>144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108</v>
      </c>
      <c r="F168" s="28">
        <v>90</v>
      </c>
      <c r="G168" s="28">
        <v>15</v>
      </c>
      <c r="H168" s="28">
        <v>5</v>
      </c>
      <c r="I168" s="28">
        <v>14</v>
      </c>
      <c r="J168" s="28">
        <v>173</v>
      </c>
      <c r="K168" s="29">
        <v>357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48</v>
      </c>
      <c r="F169" s="28">
        <v>150</v>
      </c>
      <c r="G169" s="28">
        <v>4</v>
      </c>
      <c r="H169" s="28">
        <v>2.6</v>
      </c>
      <c r="I169" s="28">
        <v>35</v>
      </c>
      <c r="J169" s="28">
        <v>182</v>
      </c>
      <c r="K169" s="29">
        <v>241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80</v>
      </c>
      <c r="F170" s="28">
        <v>200</v>
      </c>
      <c r="G170" s="28">
        <v>0.6</v>
      </c>
      <c r="H170" s="28">
        <v>0</v>
      </c>
      <c r="I170" s="28">
        <v>20.100000000000001</v>
      </c>
      <c r="J170" s="28">
        <v>84</v>
      </c>
      <c r="K170" s="29">
        <v>495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50</v>
      </c>
      <c r="F171" s="28">
        <v>20</v>
      </c>
      <c r="G171" s="28">
        <v>1.5</v>
      </c>
      <c r="H171" s="28">
        <v>0.57999999999999996</v>
      </c>
      <c r="I171" s="28">
        <v>10.28</v>
      </c>
      <c r="J171" s="28">
        <v>52.4</v>
      </c>
      <c r="K171" s="29" t="s">
        <v>105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109</v>
      </c>
      <c r="F172" s="28">
        <v>30</v>
      </c>
      <c r="G172" s="28">
        <v>1.98</v>
      </c>
      <c r="H172" s="28">
        <v>0.36</v>
      </c>
      <c r="I172" s="28">
        <v>10.199999999999999</v>
      </c>
      <c r="J172" s="28">
        <v>54.3</v>
      </c>
      <c r="K172" s="29" t="s">
        <v>105</v>
      </c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750</v>
      </c>
      <c r="G175" s="36">
        <f>SUM(G166:G174)</f>
        <v>33</v>
      </c>
      <c r="H175" s="36">
        <f>SUM(H166:H174)</f>
        <v>17.399999999999999</v>
      </c>
      <c r="I175" s="36">
        <f>SUM(I166:I174)</f>
        <v>106.3</v>
      </c>
      <c r="J175" s="36">
        <f>SUM(J166:J174)</f>
        <v>733.09999999999991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1370</v>
      </c>
      <c r="G176" s="44">
        <f>G165+G175</f>
        <v>59.95</v>
      </c>
      <c r="H176" s="44">
        <f>H165+H175</f>
        <v>37.629999999999995</v>
      </c>
      <c r="I176" s="44">
        <f>I165+I175</f>
        <v>168.13</v>
      </c>
      <c r="J176" s="44">
        <f>J165+J175</f>
        <v>1281.1999999999998</v>
      </c>
      <c r="K176" s="44"/>
      <c r="L176" s="44">
        <v>67.88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110</v>
      </c>
      <c r="F177" s="21">
        <v>180</v>
      </c>
      <c r="G177" s="21">
        <v>2.7</v>
      </c>
      <c r="H177" s="21">
        <v>3.6</v>
      </c>
      <c r="I177" s="21">
        <v>28.3</v>
      </c>
      <c r="J177" s="21">
        <v>208.43</v>
      </c>
      <c r="K177" s="22">
        <v>217</v>
      </c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0.3</v>
      </c>
      <c r="H179" s="28">
        <v>0.1</v>
      </c>
      <c r="I179" s="28">
        <v>9.5</v>
      </c>
      <c r="J179" s="28">
        <v>40</v>
      </c>
      <c r="K179" s="29">
        <v>459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54</v>
      </c>
      <c r="F180" s="28">
        <v>30</v>
      </c>
      <c r="G180" s="28">
        <v>1.5</v>
      </c>
      <c r="H180" s="28">
        <v>0.57999999999999996</v>
      </c>
      <c r="I180" s="28">
        <v>10.28</v>
      </c>
      <c r="J180" s="28">
        <v>52.4</v>
      </c>
      <c r="K180" s="29">
        <v>111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 t="s">
        <v>111</v>
      </c>
      <c r="F181" s="28">
        <v>143</v>
      </c>
      <c r="G181" s="28">
        <v>1.8</v>
      </c>
      <c r="H181" s="28">
        <v>0.6</v>
      </c>
      <c r="I181" s="28">
        <v>22.8</v>
      </c>
      <c r="J181" s="28">
        <v>96</v>
      </c>
      <c r="K181" s="29">
        <v>82</v>
      </c>
      <c r="L181" s="28"/>
    </row>
    <row r="182" spans="1:12" ht="15" x14ac:dyDescent="0.25">
      <c r="A182" s="23"/>
      <c r="B182" s="24"/>
      <c r="C182" s="25"/>
      <c r="D182" s="26"/>
      <c r="E182" s="27" t="s">
        <v>65</v>
      </c>
      <c r="F182" s="28">
        <v>10</v>
      </c>
      <c r="G182" s="28">
        <v>0.16</v>
      </c>
      <c r="H182" s="28">
        <v>7.2</v>
      </c>
      <c r="I182" s="28">
        <v>0.13</v>
      </c>
      <c r="J182" s="28">
        <v>73.180000000000007</v>
      </c>
      <c r="K182" s="29">
        <v>79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563</v>
      </c>
      <c r="G184" s="36">
        <f>SUM(G177:G183)</f>
        <v>6.46</v>
      </c>
      <c r="H184" s="36">
        <f>SUM(H177:H183)</f>
        <v>12.08</v>
      </c>
      <c r="I184" s="36">
        <f>SUM(I177:I183)</f>
        <v>71.009999999999991</v>
      </c>
      <c r="J184" s="36">
        <f>SUM(J177:J183)</f>
        <v>470.01</v>
      </c>
      <c r="K184" s="37"/>
      <c r="L184" s="36">
        <v>67.88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77</v>
      </c>
      <c r="F185" s="28">
        <v>60</v>
      </c>
      <c r="G185" s="28">
        <v>0.4</v>
      </c>
      <c r="H185" s="28">
        <v>0.06</v>
      </c>
      <c r="I185" s="28">
        <v>1.1399999999999999</v>
      </c>
      <c r="J185" s="28">
        <v>6.6</v>
      </c>
      <c r="K185" s="29">
        <v>148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112</v>
      </c>
      <c r="F186" s="28">
        <v>200</v>
      </c>
      <c r="G186" s="28">
        <v>7.5</v>
      </c>
      <c r="H186" s="28">
        <v>5.0999999999999996</v>
      </c>
      <c r="I186" s="28">
        <v>3.04</v>
      </c>
      <c r="J186" s="28">
        <v>136</v>
      </c>
      <c r="K186" s="29">
        <v>106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113</v>
      </c>
      <c r="F187" s="28">
        <v>100</v>
      </c>
      <c r="G187" s="28">
        <v>13</v>
      </c>
      <c r="H187" s="28">
        <v>1.6</v>
      </c>
      <c r="I187" s="28">
        <v>10</v>
      </c>
      <c r="J187" s="28">
        <v>234.9</v>
      </c>
      <c r="K187" s="29">
        <v>307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86</v>
      </c>
      <c r="F188" s="28">
        <v>150</v>
      </c>
      <c r="G188" s="28">
        <v>4.05</v>
      </c>
      <c r="H188" s="28">
        <v>6</v>
      </c>
      <c r="I188" s="28">
        <v>8.6999999999999993</v>
      </c>
      <c r="J188" s="28">
        <v>161</v>
      </c>
      <c r="K188" s="29">
        <v>377</v>
      </c>
      <c r="L188" s="28"/>
    </row>
    <row r="189" spans="1:12" ht="25.5" x14ac:dyDescent="0.25">
      <c r="A189" s="23"/>
      <c r="B189" s="24"/>
      <c r="C189" s="25"/>
      <c r="D189" s="30" t="s">
        <v>34</v>
      </c>
      <c r="E189" s="27" t="s">
        <v>72</v>
      </c>
      <c r="F189" s="28">
        <v>200</v>
      </c>
      <c r="G189" s="28">
        <v>0.15</v>
      </c>
      <c r="H189" s="28">
        <v>0.14000000000000001</v>
      </c>
      <c r="I189" s="28">
        <v>9.93</v>
      </c>
      <c r="J189" s="28">
        <v>41.5</v>
      </c>
      <c r="K189" s="29" t="s">
        <v>73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50</v>
      </c>
      <c r="F190" s="28">
        <v>20</v>
      </c>
      <c r="G190" s="28">
        <v>1.5</v>
      </c>
      <c r="H190" s="28">
        <v>0.57999999999999996</v>
      </c>
      <c r="I190" s="28">
        <v>10.28</v>
      </c>
      <c r="J190" s="28">
        <v>52.4</v>
      </c>
      <c r="K190" s="29">
        <v>111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51</v>
      </c>
      <c r="F191" s="28">
        <v>30</v>
      </c>
      <c r="G191" s="28">
        <v>1.98</v>
      </c>
      <c r="H191" s="28">
        <v>0.36</v>
      </c>
      <c r="I191" s="28">
        <v>10.199999999999999</v>
      </c>
      <c r="J191" s="28">
        <v>54.3</v>
      </c>
      <c r="K191" s="29">
        <v>110</v>
      </c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>SUM(G185:G193)</f>
        <v>28.58</v>
      </c>
      <c r="H194" s="36">
        <f>SUM(H185:H193)</f>
        <v>13.84</v>
      </c>
      <c r="I194" s="36">
        <f>SUM(I185:I193)</f>
        <v>53.290000000000006</v>
      </c>
      <c r="J194" s="36">
        <f>SUM(J185:J193)</f>
        <v>686.69999999999993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1323</v>
      </c>
      <c r="G195" s="44">
        <f>G184+G194</f>
        <v>35.04</v>
      </c>
      <c r="H195" s="44">
        <f>H184+H194</f>
        <v>25.92</v>
      </c>
      <c r="I195" s="44">
        <f>I184+I194</f>
        <v>124.3</v>
      </c>
      <c r="J195" s="44">
        <f>J184+J194</f>
        <v>1156.71</v>
      </c>
      <c r="K195" s="44"/>
      <c r="L195" s="44">
        <f>L184+L194</f>
        <v>67.88</v>
      </c>
    </row>
    <row r="196" spans="1:12" x14ac:dyDescent="0.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1311.6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48.605000000000004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40.716999999999999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141.73399999999998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1217.3319999999999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72.616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OK</cp:lastModifiedBy>
  <dcterms:modified xsi:type="dcterms:W3CDTF">2024-09-01T16:47:38Z</dcterms:modified>
</cp:coreProperties>
</file>